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7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<sst xmlns="http://schemas.openxmlformats.org/spreadsheetml/2006/main" count="62" uniqueCount="48">
  <si>
    <t>DEBT_T_XXGK_XEYE</t>
  </si>
  <si>
    <t xml:space="preserve"> AND T.AD_CODE_GK=65 AND T.SET_YEAR_GK=2021</t>
  </si>
  <si>
    <t>上年债务限额及余额预算</t>
  </si>
  <si>
    <t>AD_CODE_GK#65</t>
  </si>
  <si>
    <t>SET_YEAR_GK#2021</t>
  </si>
  <si>
    <t>SET_YEAR#2020</t>
  </si>
  <si>
    <t>AD_CODE#</t>
  </si>
  <si>
    <t>AD_NAME#</t>
  </si>
  <si>
    <t>附件1-1</t>
  </si>
  <si>
    <t>截至2024年11月伊犁州直政府一般债务限额、余额情况表</t>
  </si>
  <si>
    <t>单位：亿元</t>
  </si>
  <si>
    <t>行政区划名称</t>
  </si>
  <si>
    <t>截至2024年9月政府
一般债务限额总额</t>
  </si>
  <si>
    <t>本次调整一般债务
限额</t>
  </si>
  <si>
    <t>调整后政府一般债务限额总额</t>
  </si>
  <si>
    <t>截至2024年11月
政府一般债务余额</t>
  </si>
  <si>
    <t>VALID#</t>
  </si>
  <si>
    <t>65</t>
  </si>
  <si>
    <t>合计</t>
  </si>
  <si>
    <t>6500</t>
  </si>
  <si>
    <t>州本级</t>
  </si>
  <si>
    <t>其中：纯本级</t>
  </si>
  <si>
    <t>6501</t>
  </si>
  <si>
    <t>都拉塔口岸</t>
  </si>
  <si>
    <t>6502</t>
  </si>
  <si>
    <t>县市小计</t>
  </si>
  <si>
    <t>6504</t>
  </si>
  <si>
    <t>伊宁市</t>
  </si>
  <si>
    <t>6505</t>
  </si>
  <si>
    <t>奎屯市</t>
  </si>
  <si>
    <t>6523</t>
  </si>
  <si>
    <t>霍尔果斯市</t>
  </si>
  <si>
    <t>6527</t>
  </si>
  <si>
    <t>伊宁县</t>
  </si>
  <si>
    <t>6528</t>
  </si>
  <si>
    <t>察布查尔县</t>
  </si>
  <si>
    <t>6529</t>
  </si>
  <si>
    <t>霍城县</t>
  </si>
  <si>
    <t>6530</t>
  </si>
  <si>
    <t>巩留县</t>
  </si>
  <si>
    <t>6531</t>
  </si>
  <si>
    <t>新源县</t>
  </si>
  <si>
    <t>6532</t>
  </si>
  <si>
    <t>昭苏县</t>
  </si>
  <si>
    <t>6540</t>
  </si>
  <si>
    <t>特克斯县</t>
  </si>
  <si>
    <t>6542</t>
  </si>
  <si>
    <t>尼勒克县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</si>
</sst>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indexed="8"/>
      <name val="宋体"/>
      <charset val="1"/>
      <scheme val="minor"/>
    </font>
    <font>
      <b/>
      <sz val="12"/>
      <name val="Times New Roman"/>
      <charset val="134"/>
    </font>
    <font>
      <sz val="12"/>
      <name val="宋体"/>
      <charset val="134"/>
    </font>
    <font>
      <sz val="12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10" borderId="4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24" borderId="7" applyNumberFormat="0" applyFon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7" fillId="15" borderId="5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" fontId="7" fillId="0" borderId="3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3"/>
  <sheetViews>
    <sheetView tabSelected="1" topLeftCell="C1" workbookViewId="0">
      <pane ySplit="7" topLeftCell="A8" activePane="bottomLeft" state="frozen"/>
      <selection/>
      <selection pane="bottomLeft" activeCell="C1" sqref="$A1:$XFD1048576"/>
    </sheetView>
  </sheetViews>
  <sheetFormatPr defaultColWidth="10" defaultRowHeight="13.5" outlineLevelCol="6"/>
  <cols>
    <col min="1" max="2" width="9" hidden="1"/>
    <col min="3" max="4" width="20.5" customWidth="1"/>
    <col min="5" max="5" width="16.75" customWidth="1"/>
    <col min="6" max="6" width="15.75" customWidth="1"/>
    <col min="7" max="7" width="19.25" customWidth="1"/>
    <col min="8" max="8" width="9.76666666666667" customWidth="1"/>
  </cols>
  <sheetData>
    <row r="1" ht="22.5" hidden="1" spans="1:4">
      <c r="A1" s="1">
        <v>0</v>
      </c>
      <c r="B1" s="1" t="s">
        <v>0</v>
      </c>
      <c r="C1" s="1" t="s">
        <v>1</v>
      </c>
      <c r="D1" s="1" t="s">
        <v>2</v>
      </c>
    </row>
    <row r="2" ht="22.5" hidden="1" spans="1:4">
      <c r="A2" s="1">
        <v>0</v>
      </c>
      <c r="B2" s="1" t="s">
        <v>3</v>
      </c>
      <c r="C2" s="1" t="s">
        <v>4</v>
      </c>
      <c r="D2" s="1" t="s">
        <v>5</v>
      </c>
    </row>
    <row r="3" hidden="1" spans="1:6">
      <c r="A3" s="1">
        <v>0</v>
      </c>
      <c r="B3" s="1" t="s">
        <v>6</v>
      </c>
      <c r="C3" s="1" t="s">
        <v>7</v>
      </c>
      <c r="E3" s="2"/>
      <c r="F3" s="2"/>
    </row>
    <row r="4" ht="25" customHeight="1" spans="1:3">
      <c r="A4" s="1">
        <v>0</v>
      </c>
      <c r="B4" s="1"/>
      <c r="C4" s="3" t="s">
        <v>8</v>
      </c>
    </row>
    <row r="5" ht="35" customHeight="1" spans="1:7">
      <c r="A5" s="1">
        <v>0</v>
      </c>
      <c r="C5" s="4" t="s">
        <v>9</v>
      </c>
      <c r="D5" s="4"/>
      <c r="E5" s="4"/>
      <c r="F5" s="4"/>
      <c r="G5" s="4"/>
    </row>
    <row r="6" ht="25" customHeight="1" spans="1:7">
      <c r="A6" s="1">
        <v>0</v>
      </c>
      <c r="C6" s="5"/>
      <c r="D6" s="5"/>
      <c r="G6" s="6" t="s">
        <v>10</v>
      </c>
    </row>
    <row r="7" ht="81" customHeight="1" spans="1:7">
      <c r="A7" s="1">
        <v>0</v>
      </c>
      <c r="C7" s="7" t="s">
        <v>11</v>
      </c>
      <c r="D7" s="8" t="s">
        <v>12</v>
      </c>
      <c r="E7" s="8" t="s">
        <v>13</v>
      </c>
      <c r="F7" s="8" t="s">
        <v>14</v>
      </c>
      <c r="G7" s="8" t="s">
        <v>15</v>
      </c>
    </row>
    <row r="8" ht="31" customHeight="1" spans="1:7">
      <c r="A8" s="1" t="s">
        <v>16</v>
      </c>
      <c r="B8" s="1" t="s">
        <v>17</v>
      </c>
      <c r="C8" s="9" t="s">
        <v>18</v>
      </c>
      <c r="D8" s="10">
        <v>326.9723</v>
      </c>
      <c r="E8" s="11">
        <f>E9+E12</f>
        <v>0.323</v>
      </c>
      <c r="F8" s="11">
        <f>F9+F12</f>
        <v>327.29</v>
      </c>
      <c r="G8" s="11">
        <f>G9+G12</f>
        <v>314.8026</v>
      </c>
    </row>
    <row r="9" ht="31" customHeight="1" spans="1:7">
      <c r="A9" s="1" t="s">
        <v>16</v>
      </c>
      <c r="B9" s="1" t="s">
        <v>19</v>
      </c>
      <c r="C9" s="12" t="s">
        <v>20</v>
      </c>
      <c r="D9" s="13">
        <v>20.6123</v>
      </c>
      <c r="E9" s="13">
        <v>-0.1083</v>
      </c>
      <c r="F9" s="14">
        <f>D9+E9</f>
        <v>20.504</v>
      </c>
      <c r="G9" s="14">
        <v>19.6326</v>
      </c>
    </row>
    <row r="10" ht="31" customHeight="1" spans="1:7">
      <c r="A10" s="1"/>
      <c r="B10" s="1"/>
      <c r="C10" s="12" t="s">
        <v>21</v>
      </c>
      <c r="D10" s="13">
        <v>20.3936</v>
      </c>
      <c r="E10" s="13">
        <v>-0.1083</v>
      </c>
      <c r="F10" s="14">
        <f>D10+E10</f>
        <v>20.2853</v>
      </c>
      <c r="G10" s="14">
        <f>G9-G11</f>
        <v>19.4126</v>
      </c>
    </row>
    <row r="11" ht="31" customHeight="1" spans="1:7">
      <c r="A11" s="1" t="s">
        <v>16</v>
      </c>
      <c r="B11" s="1" t="s">
        <v>22</v>
      </c>
      <c r="C11" s="12" t="s">
        <v>23</v>
      </c>
      <c r="D11" s="13">
        <v>0.2187</v>
      </c>
      <c r="E11" s="14"/>
      <c r="F11" s="14">
        <f>D11+E11</f>
        <v>0.2187</v>
      </c>
      <c r="G11" s="14">
        <v>0.22</v>
      </c>
    </row>
    <row r="12" ht="31" customHeight="1" spans="1:7">
      <c r="A12" s="1" t="s">
        <v>16</v>
      </c>
      <c r="B12" s="1" t="s">
        <v>24</v>
      </c>
      <c r="C12" s="9" t="s">
        <v>25</v>
      </c>
      <c r="D12" s="11">
        <v>306.36</v>
      </c>
      <c r="E12" s="11">
        <f>SUM(E13:E23)</f>
        <v>0.4313</v>
      </c>
      <c r="F12" s="11">
        <f>SUM(F13:F23)</f>
        <v>306.786</v>
      </c>
      <c r="G12" s="11">
        <v>295.17</v>
      </c>
    </row>
    <row r="13" ht="31" customHeight="1" spans="1:7">
      <c r="A13" s="1" t="s">
        <v>16</v>
      </c>
      <c r="B13" s="1" t="s">
        <v>26</v>
      </c>
      <c r="C13" s="12" t="s">
        <v>27</v>
      </c>
      <c r="D13" s="13">
        <v>65.5393</v>
      </c>
      <c r="E13" s="13">
        <v>3.8205</v>
      </c>
      <c r="F13" s="14">
        <f>D13+E13</f>
        <v>69.3598</v>
      </c>
      <c r="G13" s="14">
        <v>66.4375</v>
      </c>
    </row>
    <row r="14" ht="31" customHeight="1" spans="1:7">
      <c r="A14" s="1" t="s">
        <v>16</v>
      </c>
      <c r="B14" s="1" t="s">
        <v>28</v>
      </c>
      <c r="C14" s="12" t="s">
        <v>29</v>
      </c>
      <c r="D14" s="13">
        <v>25.6579</v>
      </c>
      <c r="E14" s="13">
        <v>-0.642</v>
      </c>
      <c r="F14" s="14">
        <f t="shared" ref="F14:F23" si="0">D14+E14</f>
        <v>25.0159</v>
      </c>
      <c r="G14" s="14">
        <v>24.1931</v>
      </c>
    </row>
    <row r="15" ht="31" customHeight="1" spans="1:7">
      <c r="A15" s="1" t="s">
        <v>16</v>
      </c>
      <c r="B15" s="1" t="s">
        <v>30</v>
      </c>
      <c r="C15" s="12" t="s">
        <v>31</v>
      </c>
      <c r="D15" s="13">
        <v>13.7223</v>
      </c>
      <c r="E15" s="13">
        <v>-0.7476</v>
      </c>
      <c r="F15" s="14">
        <f t="shared" si="0"/>
        <v>12.9747</v>
      </c>
      <c r="G15" s="14">
        <v>12.0516</v>
      </c>
    </row>
    <row r="16" ht="31" customHeight="1" spans="1:7">
      <c r="A16" s="1" t="s">
        <v>16</v>
      </c>
      <c r="B16" s="1" t="s">
        <v>32</v>
      </c>
      <c r="C16" s="12" t="s">
        <v>33</v>
      </c>
      <c r="D16" s="13">
        <v>34.3023</v>
      </c>
      <c r="E16" s="13">
        <v>-0.4407</v>
      </c>
      <c r="F16" s="14">
        <f t="shared" si="0"/>
        <v>33.8616</v>
      </c>
      <c r="G16" s="14">
        <v>32.9804</v>
      </c>
    </row>
    <row r="17" ht="31" customHeight="1" spans="1:7">
      <c r="A17" s="1" t="s">
        <v>16</v>
      </c>
      <c r="B17" s="1" t="s">
        <v>34</v>
      </c>
      <c r="C17" s="12" t="s">
        <v>35</v>
      </c>
      <c r="D17" s="13">
        <v>27.9781</v>
      </c>
      <c r="E17" s="13">
        <v>0.292</v>
      </c>
      <c r="F17" s="14">
        <f t="shared" si="0"/>
        <v>28.2701</v>
      </c>
      <c r="G17" s="14">
        <v>27.0825</v>
      </c>
    </row>
    <row r="18" ht="31" customHeight="1" spans="1:7">
      <c r="A18" s="1" t="s">
        <v>16</v>
      </c>
      <c r="B18" s="1" t="s">
        <v>36</v>
      </c>
      <c r="C18" s="12" t="s">
        <v>37</v>
      </c>
      <c r="D18" s="13">
        <v>23.4306</v>
      </c>
      <c r="E18" s="13">
        <v>-0.271</v>
      </c>
      <c r="F18" s="14">
        <f t="shared" si="0"/>
        <v>23.1596</v>
      </c>
      <c r="G18" s="14">
        <v>22.5782</v>
      </c>
    </row>
    <row r="19" ht="31" customHeight="1" spans="1:7">
      <c r="A19" s="1" t="s">
        <v>16</v>
      </c>
      <c r="B19" s="1" t="s">
        <v>38</v>
      </c>
      <c r="C19" s="12" t="s">
        <v>39</v>
      </c>
      <c r="D19" s="13">
        <v>22.5615</v>
      </c>
      <c r="E19" s="13">
        <v>-0.5131</v>
      </c>
      <c r="F19" s="14">
        <f t="shared" si="0"/>
        <v>22.0484</v>
      </c>
      <c r="G19" s="14">
        <v>21.168</v>
      </c>
    </row>
    <row r="20" ht="31" customHeight="1" spans="1:7">
      <c r="A20" s="1" t="s">
        <v>16</v>
      </c>
      <c r="B20" s="1" t="s">
        <v>40</v>
      </c>
      <c r="C20" s="12" t="s">
        <v>41</v>
      </c>
      <c r="D20" s="13">
        <v>22.1028</v>
      </c>
      <c r="E20" s="13">
        <v>-0.5751</v>
      </c>
      <c r="F20" s="14">
        <f t="shared" si="0"/>
        <v>21.5277</v>
      </c>
      <c r="G20" s="14">
        <v>20.7877</v>
      </c>
    </row>
    <row r="21" ht="31" customHeight="1" spans="1:7">
      <c r="A21" s="1" t="s">
        <v>16</v>
      </c>
      <c r="B21" s="1" t="s">
        <v>42</v>
      </c>
      <c r="C21" s="12" t="s">
        <v>43</v>
      </c>
      <c r="D21" s="13">
        <v>22.2204</v>
      </c>
      <c r="E21" s="13">
        <v>0.356</v>
      </c>
      <c r="F21" s="14">
        <f t="shared" si="0"/>
        <v>22.5764</v>
      </c>
      <c r="G21" s="14">
        <v>22.0284</v>
      </c>
    </row>
    <row r="22" ht="31" customHeight="1" spans="1:7">
      <c r="A22" s="1" t="s">
        <v>16</v>
      </c>
      <c r="B22" s="1" t="s">
        <v>44</v>
      </c>
      <c r="C22" s="12" t="s">
        <v>45</v>
      </c>
      <c r="D22" s="13">
        <v>22.7227</v>
      </c>
      <c r="E22" s="13">
        <v>-0.2514</v>
      </c>
      <c r="F22" s="14">
        <f t="shared" si="0"/>
        <v>22.4713</v>
      </c>
      <c r="G22" s="14">
        <v>21.5437</v>
      </c>
    </row>
    <row r="23" ht="31" customHeight="1" spans="1:7">
      <c r="A23" s="1" t="s">
        <v>16</v>
      </c>
      <c r="B23" s="1" t="s">
        <v>46</v>
      </c>
      <c r="C23" s="12" t="s">
        <v>47</v>
      </c>
      <c r="D23" s="13">
        <v>26.1168</v>
      </c>
      <c r="E23" s="13">
        <v>-0.5963</v>
      </c>
      <c r="F23" s="14">
        <f t="shared" si="0"/>
        <v>25.5205</v>
      </c>
      <c r="G23" s="14">
        <v>24.3138</v>
      </c>
    </row>
  </sheetData>
  <mergeCells count="1">
    <mergeCell ref="C5:G5"/>
  </mergeCells>
  <printOptions horizontalCentered="1"/>
  <pageMargins left="0.590277777777778" right="0.590277777777778" top="0.707638888888889" bottom="0.707638888888889" header="0" footer="0"/>
  <pageSetup paperSize="9" scale="9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郑未立</cp:lastModifiedBy>
  <dcterms:created xsi:type="dcterms:W3CDTF">2021-07-28T09:34:00Z</dcterms:created>
  <dcterms:modified xsi:type="dcterms:W3CDTF">2026-07-06T11:01:16Z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BE43938BA87E4ED2BA449632DFBAC23E</vt:lpwstr>
  </property>
</Properties>
</file>